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milocco\Desktop\"/>
    </mc:Choice>
  </mc:AlternateContent>
  <bookViews>
    <workbookView xWindow="0" yWindow="0" windowWidth="28800" windowHeight="11730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G37" i="1" l="1"/>
  <c r="G18" i="1"/>
  <c r="A5" i="1" l="1"/>
  <c r="A6" i="1" s="1"/>
  <c r="A7" i="1" s="1"/>
  <c r="A8" i="1" s="1"/>
  <c r="A9" i="1" s="1"/>
  <c r="A4" i="1"/>
  <c r="G38" i="1"/>
  <c r="G20" i="1"/>
  <c r="G17" i="1"/>
  <c r="G26" i="1"/>
  <c r="G25" i="1" l="1"/>
  <c r="G21" i="1"/>
  <c r="G13" i="1"/>
  <c r="G6" i="1"/>
  <c r="G3" i="1"/>
  <c r="G5" i="1"/>
  <c r="G39" i="1" l="1"/>
  <c r="G36" i="1"/>
  <c r="G35" i="1"/>
  <c r="G34" i="1"/>
  <c r="G33" i="1"/>
  <c r="G32" i="1"/>
  <c r="G31" i="1"/>
  <c r="G30" i="1"/>
  <c r="G29" i="1"/>
  <c r="G28" i="1"/>
  <c r="G27" i="1"/>
  <c r="G12" i="1"/>
  <c r="G24" i="1"/>
  <c r="G23" i="1"/>
  <c r="G22" i="1"/>
  <c r="G19" i="1"/>
  <c r="G16" i="1"/>
  <c r="G15" i="1"/>
  <c r="G14" i="1"/>
  <c r="G11" i="1"/>
  <c r="G10" i="1"/>
  <c r="G4" i="1"/>
</calcChain>
</file>

<file path=xl/sharedStrings.xml><?xml version="1.0" encoding="utf-8"?>
<sst xmlns="http://schemas.openxmlformats.org/spreadsheetml/2006/main" count="211" uniqueCount="91">
  <si>
    <t>Oggetto</t>
  </si>
  <si>
    <t>Sintesi esiti/risposte</t>
  </si>
  <si>
    <t>Numero progressivo</t>
  </si>
  <si>
    <t>Tipo di accesso (Atti, civico e generalizzato)</t>
  </si>
  <si>
    <t>Data della richiesta</t>
  </si>
  <si>
    <t>Data della risposta</t>
  </si>
  <si>
    <t xml:space="preserve">Note </t>
  </si>
  <si>
    <t>26/01/2017</t>
  </si>
  <si>
    <t>30/01/2017</t>
  </si>
  <si>
    <t>09/02/2017</t>
  </si>
  <si>
    <t>RICHIESTA ACCESSO AGLI ATTI</t>
  </si>
  <si>
    <t>RESPONSABILE UNICO DEL PROCEDIMENTO</t>
  </si>
  <si>
    <t>Protocollo</t>
  </si>
  <si>
    <t>2366</t>
  </si>
  <si>
    <t>1745</t>
  </si>
  <si>
    <t>1573</t>
  </si>
  <si>
    <t>927</t>
  </si>
  <si>
    <t>16158</t>
  </si>
  <si>
    <t>20/07/2017</t>
  </si>
  <si>
    <t>GARA 09-2016 RICHIESTA ACCESSO AGLI ATTI</t>
  </si>
  <si>
    <t>16509</t>
  </si>
  <si>
    <t>25/07/2017</t>
  </si>
  <si>
    <t>16919</t>
  </si>
  <si>
    <t>17749</t>
  </si>
  <si>
    <t>19119</t>
  </si>
  <si>
    <t>28/08/2017</t>
  </si>
  <si>
    <t>20570</t>
  </si>
  <si>
    <t>21449</t>
  </si>
  <si>
    <t>22376</t>
  </si>
  <si>
    <t>05/10/2017</t>
  </si>
  <si>
    <t>23234</t>
  </si>
  <si>
    <t>17/10/2017</t>
  </si>
  <si>
    <t>23297</t>
  </si>
  <si>
    <t>GARA 02-2017 - RICHIESTA ACCESSO AGLI ATTI</t>
  </si>
  <si>
    <t>19/10/2017</t>
  </si>
  <si>
    <t>23947</t>
  </si>
  <si>
    <t>25012</t>
  </si>
  <si>
    <t>08/11/2017</t>
  </si>
  <si>
    <t>26043</t>
  </si>
  <si>
    <t>20/11/2017</t>
  </si>
  <si>
    <t>26135</t>
  </si>
  <si>
    <t>26134</t>
  </si>
  <si>
    <t>21/11/2017</t>
  </si>
  <si>
    <t>GARA 01-2017 LOTTO 1 - RICHIESTA ACCESSO AGLI ATTI</t>
  </si>
  <si>
    <t>GARA 01-2017 LOTTO 2 - RICHIESTA ACCESSO AGLI ATTI</t>
  </si>
  <si>
    <t>GARA 01-2017 LOTTO 3 - RICHIESTA ACCESSO AGLI ATTI</t>
  </si>
  <si>
    <t>26300</t>
  </si>
  <si>
    <t>26301</t>
  </si>
  <si>
    <t>26302</t>
  </si>
  <si>
    <t>22/11/2017</t>
  </si>
  <si>
    <t>23/11/2017</t>
  </si>
  <si>
    <t>26558</t>
  </si>
  <si>
    <t>27/11/2017</t>
  </si>
  <si>
    <t>27201</t>
  </si>
  <si>
    <t>05/12/2017</t>
  </si>
  <si>
    <t>28640</t>
  </si>
  <si>
    <t>27/12/2017</t>
  </si>
  <si>
    <t>ACCESSO CONSENTITO PARZIALMENTE</t>
  </si>
  <si>
    <t>GARA 08-2016 - RICHIESTA ACCESSO AGLI ATTI LOTTI 4 E 5</t>
  </si>
  <si>
    <t>ACCESSO CONSENTITO</t>
  </si>
  <si>
    <t>GARA 01C-2017 - RICHIESTA ACCESSO AGLI ATTI</t>
  </si>
  <si>
    <t xml:space="preserve">ACCESSO CONSENTITO </t>
  </si>
  <si>
    <t>GARA 02-2017 - LOTTO 3 - RICHIESTA ACCESSO AGLI ATTI</t>
  </si>
  <si>
    <t>GARA 02-2017 - LOTTO 9 - RICHIESTA ACCESSO AGLI ATTI</t>
  </si>
  <si>
    <t>ACCESSO AGLI ATTI</t>
  </si>
  <si>
    <t>U.O. GARE E CONTRATTI</t>
  </si>
  <si>
    <t>GARA 08-2016 - RICHIESTA ACCESSO AGLI ATTI LOTTI 1 - 2 - 3 - 4 - 5</t>
  </si>
  <si>
    <t>GARA 08-2016 - RICHIESTA ACCESSO AGLI ATTI</t>
  </si>
  <si>
    <t>GARA 02-2017 LOTTO 13 - RICHIESTA ACCESSO AGLI ATTI</t>
  </si>
  <si>
    <t>GARA 02-2017 LOTTO 4 - RICHIESTA ACCESSO AGLI ATTI</t>
  </si>
  <si>
    <t>GARA 02-2017 - LOTTI 1 E 3 - RICHIESTA ACCESSO AGLI ATTI</t>
  </si>
  <si>
    <t>GARA 02-2017 LOTTO 9 - RICHIESTA ACCESSO AGLI ATTI</t>
  </si>
  <si>
    <t>GARA 02-2017 - LOTTI 4 E 5 - RICHIESTA ACCESSO AGLI ATTI</t>
  </si>
  <si>
    <t>GARA 02-2017 LOTTI 2 E 3 RICHIESTA ACCESSO AGLI ATTI</t>
  </si>
  <si>
    <t>GARA 02-2017 LOTTO 2 - RICHIESTA ACCESSO AGLI ATTI</t>
  </si>
  <si>
    <t>SS 14 ROT. LOCALITA' TRE NOCI - RICHIESTA ACCESSO AGLI ATTI</t>
  </si>
  <si>
    <t>REGISTRO DEGLI ACCESSI (aggiornamento al 31/12/2017)</t>
  </si>
  <si>
    <t>Tempi di risposta (giorni)</t>
  </si>
  <si>
    <t xml:space="preserve">ACCESSO DIFFERITO </t>
  </si>
  <si>
    <t xml:space="preserve">GARA 05-2016 - RICHIESTA ACCESSO AGLI ATTI </t>
  </si>
  <si>
    <t>GARA 04-2016 - RICHIESTA ACCESSO AGLI ATTI</t>
  </si>
  <si>
    <t>DINIEGO</t>
  </si>
  <si>
    <t>UFFICIO RESPONSABILE ALLA GESTIONE DEL PROCEDIMENTO</t>
  </si>
  <si>
    <t>VARIANTE SUD DI DIGNANO - RICHIESTA DOCUMENTI CONSIGLIERE REGIONALE FVG</t>
  </si>
  <si>
    <t>ACCESSO CONSENTITO PARZIALMENTE/DIFFERITO</t>
  </si>
  <si>
    <t>LAVORI DI REALIZZAZIONE DI UNA INTERSEZIONE A ROTATORIA LUNGO LA S.R. 354 AL KM. 4+760  - RICHIESTA DOCUMENTAZIONE CONSIGLIERE COMUNALE</t>
  </si>
  <si>
    <t>A mezzo e. mail</t>
  </si>
  <si>
    <t>PONTE GIREVOLE DI GRADO - RICHIESTA DOCUMENTI CONSIGLIERE REGIONALE FVG</t>
  </si>
  <si>
    <t>ACCESSO DIFFERITO E CONSENTITO</t>
  </si>
  <si>
    <t>Art. 53, co. 5 lett. a) d.lgs. 50/2016 e s.m.i.</t>
  </si>
  <si>
    <t xml:space="preserve">U.O. ESPROPRI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</si>
</sst>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indexed="8"/>
      <name val="DecimaWE Regular"/>
    </font>
    <font>
      <sz val="12"/>
      <color theme="1"/>
      <name val="DecimaWE Regular"/>
    </font>
    <font>
      <sz val="12"/>
      <name val="DecimaWE Regula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4" fontId="2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/>
    <xf numFmtId="0" fontId="2" fillId="0" borderId="0" xfId="0" applyFont="1" applyFill="1"/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B45" sqref="B45"/>
    </sheetView>
  </sheetViews>
  <sheetFormatPr defaultRowHeight="16.5" x14ac:dyDescent="0.3"/>
  <cols>
    <col min="1" max="1" width="9.140625" style="4" customWidth="1"/>
    <col min="2" max="2" width="12.140625" style="6" bestFit="1" customWidth="1"/>
    <col min="3" max="3" width="9.85546875" style="4" customWidth="1"/>
    <col min="4" max="4" width="19.5703125" style="6" customWidth="1"/>
    <col min="5" max="5" width="44.28515625" style="7" customWidth="1"/>
    <col min="6" max="6" width="13" style="4" customWidth="1"/>
    <col min="7" max="7" width="12.140625" style="14" customWidth="1"/>
    <col min="8" max="8" width="37.42578125" style="6" customWidth="1"/>
    <col min="9" max="9" width="28.7109375" style="6" customWidth="1"/>
    <col min="10" max="10" width="16.42578125" style="7" customWidth="1"/>
    <col min="11" max="16384" width="9.140625" style="1"/>
  </cols>
  <sheetData>
    <row r="1" spans="1:10" x14ac:dyDescent="0.3">
      <c r="A1" s="19" t="s">
        <v>76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ht="66" x14ac:dyDescent="0.3">
      <c r="A2" s="2" t="s">
        <v>2</v>
      </c>
      <c r="B2" s="2" t="s">
        <v>4</v>
      </c>
      <c r="C2" s="2" t="s">
        <v>12</v>
      </c>
      <c r="D2" s="2" t="s">
        <v>3</v>
      </c>
      <c r="E2" s="2" t="s">
        <v>0</v>
      </c>
      <c r="F2" s="2" t="s">
        <v>5</v>
      </c>
      <c r="G2" s="13" t="s">
        <v>77</v>
      </c>
      <c r="H2" s="2" t="s">
        <v>1</v>
      </c>
      <c r="I2" s="3" t="s">
        <v>82</v>
      </c>
      <c r="J2" s="2" t="s">
        <v>6</v>
      </c>
    </row>
    <row r="3" spans="1:10" ht="45" x14ac:dyDescent="0.3">
      <c r="A3" s="4">
        <v>1</v>
      </c>
      <c r="B3" s="5">
        <v>42752</v>
      </c>
      <c r="C3" s="4" t="s">
        <v>16</v>
      </c>
      <c r="D3" s="6" t="s">
        <v>64</v>
      </c>
      <c r="E3" s="7" t="s">
        <v>80</v>
      </c>
      <c r="F3" s="8">
        <v>42754</v>
      </c>
      <c r="G3" s="14">
        <f>F3-B3</f>
        <v>2</v>
      </c>
      <c r="H3" s="9" t="s">
        <v>57</v>
      </c>
      <c r="I3" s="9" t="s">
        <v>65</v>
      </c>
      <c r="J3" s="21" t="s">
        <v>89</v>
      </c>
    </row>
    <row r="4" spans="1:10" ht="49.5" x14ac:dyDescent="0.3">
      <c r="A4" s="4">
        <f>A3+1</f>
        <v>2</v>
      </c>
      <c r="B4" s="6" t="s">
        <v>7</v>
      </c>
      <c r="C4" s="4" t="s">
        <v>15</v>
      </c>
      <c r="D4" s="6" t="s">
        <v>64</v>
      </c>
      <c r="E4" s="7" t="s">
        <v>79</v>
      </c>
      <c r="F4" s="8">
        <v>42761</v>
      </c>
      <c r="G4" s="14">
        <f>(F4-B4)+1</f>
        <v>1</v>
      </c>
      <c r="H4" s="9" t="s">
        <v>57</v>
      </c>
      <c r="I4" s="9" t="s">
        <v>65</v>
      </c>
      <c r="J4" s="7" t="s">
        <v>89</v>
      </c>
    </row>
    <row r="5" spans="1:10" ht="45" x14ac:dyDescent="0.3">
      <c r="A5" s="4">
        <f t="shared" ref="A5:A39" si="0">A4+1</f>
        <v>3</v>
      </c>
      <c r="B5" s="6" t="s">
        <v>8</v>
      </c>
      <c r="C5" s="4" t="s">
        <v>14</v>
      </c>
      <c r="D5" s="6" t="s">
        <v>64</v>
      </c>
      <c r="E5" s="7" t="s">
        <v>79</v>
      </c>
      <c r="F5" s="8">
        <v>42776</v>
      </c>
      <c r="G5" s="14">
        <f>F5-B5</f>
        <v>11</v>
      </c>
      <c r="H5" s="9" t="s">
        <v>57</v>
      </c>
      <c r="I5" s="9" t="s">
        <v>65</v>
      </c>
      <c r="J5" s="21" t="s">
        <v>89</v>
      </c>
    </row>
    <row r="6" spans="1:10" ht="45" x14ac:dyDescent="0.3">
      <c r="A6" s="4">
        <f t="shared" si="0"/>
        <v>4</v>
      </c>
      <c r="B6" s="6" t="s">
        <v>9</v>
      </c>
      <c r="C6" s="4" t="s">
        <v>13</v>
      </c>
      <c r="D6" s="6" t="s">
        <v>64</v>
      </c>
      <c r="E6" s="7" t="s">
        <v>79</v>
      </c>
      <c r="F6" s="8">
        <v>42786</v>
      </c>
      <c r="G6" s="14">
        <f>F6-B6</f>
        <v>11</v>
      </c>
      <c r="H6" s="9" t="s">
        <v>57</v>
      </c>
      <c r="I6" s="9" t="s">
        <v>65</v>
      </c>
      <c r="J6" s="21" t="s">
        <v>89</v>
      </c>
    </row>
    <row r="7" spans="1:10" s="17" customFormat="1" ht="33" x14ac:dyDescent="0.3">
      <c r="A7" s="15">
        <f t="shared" si="0"/>
        <v>5</v>
      </c>
      <c r="B7" s="16">
        <v>42808</v>
      </c>
      <c r="C7" s="15">
        <v>4943</v>
      </c>
      <c r="D7" s="9" t="s">
        <v>64</v>
      </c>
      <c r="E7" s="10" t="s">
        <v>83</v>
      </c>
      <c r="F7" s="8">
        <v>42814</v>
      </c>
      <c r="G7" s="14"/>
      <c r="H7" s="10" t="s">
        <v>84</v>
      </c>
      <c r="I7" s="10" t="s">
        <v>11</v>
      </c>
      <c r="J7" s="10"/>
    </row>
    <row r="8" spans="1:10" s="17" customFormat="1" ht="68.25" customHeight="1" x14ac:dyDescent="0.3">
      <c r="A8" s="4">
        <f t="shared" si="0"/>
        <v>6</v>
      </c>
      <c r="B8" s="16">
        <v>42829</v>
      </c>
      <c r="C8" s="15">
        <v>6891</v>
      </c>
      <c r="D8" s="9"/>
      <c r="E8" s="10" t="s">
        <v>85</v>
      </c>
      <c r="F8" s="8">
        <v>42851</v>
      </c>
      <c r="G8" s="14"/>
      <c r="H8" s="9" t="s">
        <v>59</v>
      </c>
      <c r="I8" s="10" t="s">
        <v>11</v>
      </c>
      <c r="J8" s="10"/>
    </row>
    <row r="9" spans="1:10" s="17" customFormat="1" ht="33" x14ac:dyDescent="0.3">
      <c r="A9" s="15">
        <f t="shared" si="0"/>
        <v>7</v>
      </c>
      <c r="B9" s="16">
        <v>42898</v>
      </c>
      <c r="C9" s="15">
        <v>12735</v>
      </c>
      <c r="D9" s="9" t="s">
        <v>64</v>
      </c>
      <c r="E9" s="10" t="s">
        <v>83</v>
      </c>
      <c r="F9" s="8">
        <v>42907</v>
      </c>
      <c r="G9" s="14"/>
      <c r="H9" s="10" t="s">
        <v>84</v>
      </c>
      <c r="I9" s="10" t="s">
        <v>11</v>
      </c>
      <c r="J9" s="10"/>
    </row>
    <row r="10" spans="1:10" x14ac:dyDescent="0.3">
      <c r="A10" s="15">
        <f t="shared" si="0"/>
        <v>8</v>
      </c>
      <c r="B10" s="6" t="s">
        <v>18</v>
      </c>
      <c r="C10" s="4" t="s">
        <v>17</v>
      </c>
      <c r="D10" s="6" t="s">
        <v>64</v>
      </c>
      <c r="E10" s="7" t="s">
        <v>19</v>
      </c>
      <c r="F10" s="8">
        <v>42948</v>
      </c>
      <c r="G10" s="14">
        <f>F10-B10</f>
        <v>12</v>
      </c>
      <c r="H10" s="9" t="s">
        <v>57</v>
      </c>
      <c r="I10" s="9" t="s">
        <v>65</v>
      </c>
    </row>
    <row r="11" spans="1:10" ht="33" x14ac:dyDescent="0.3">
      <c r="A11" s="15">
        <f t="shared" si="0"/>
        <v>9</v>
      </c>
      <c r="B11" s="6" t="s">
        <v>21</v>
      </c>
      <c r="C11" s="4" t="s">
        <v>20</v>
      </c>
      <c r="D11" s="6" t="s">
        <v>64</v>
      </c>
      <c r="E11" s="7" t="s">
        <v>58</v>
      </c>
      <c r="F11" s="8">
        <v>42941</v>
      </c>
      <c r="G11" s="14">
        <f>(F11-B11)+1</f>
        <v>1</v>
      </c>
      <c r="H11" s="9" t="s">
        <v>59</v>
      </c>
      <c r="I11" s="9" t="s">
        <v>65</v>
      </c>
    </row>
    <row r="12" spans="1:10" ht="33" x14ac:dyDescent="0.3">
      <c r="A12" s="15">
        <f t="shared" si="0"/>
        <v>10</v>
      </c>
      <c r="B12" s="5">
        <v>42947</v>
      </c>
      <c r="C12" s="4" t="s">
        <v>22</v>
      </c>
      <c r="D12" s="6" t="s">
        <v>64</v>
      </c>
      <c r="E12" s="7" t="s">
        <v>66</v>
      </c>
      <c r="F12" s="8">
        <v>42958</v>
      </c>
      <c r="G12" s="14">
        <f t="shared" ref="G12:G18" si="1">F12-B12</f>
        <v>11</v>
      </c>
      <c r="H12" s="9" t="s">
        <v>59</v>
      </c>
      <c r="I12" s="9" t="s">
        <v>65</v>
      </c>
    </row>
    <row r="13" spans="1:10" ht="33" x14ac:dyDescent="0.3">
      <c r="A13" s="15">
        <f t="shared" si="0"/>
        <v>11</v>
      </c>
      <c r="B13" s="5">
        <v>42954</v>
      </c>
      <c r="C13" s="4" t="s">
        <v>23</v>
      </c>
      <c r="D13" s="6" t="s">
        <v>64</v>
      </c>
      <c r="E13" s="7" t="s">
        <v>67</v>
      </c>
      <c r="F13" s="8">
        <v>42955</v>
      </c>
      <c r="G13" s="14">
        <f t="shared" si="1"/>
        <v>1</v>
      </c>
      <c r="H13" s="9" t="s">
        <v>59</v>
      </c>
      <c r="I13" s="9" t="s">
        <v>65</v>
      </c>
    </row>
    <row r="14" spans="1:10" ht="33" x14ac:dyDescent="0.3">
      <c r="A14" s="15">
        <f t="shared" si="0"/>
        <v>12</v>
      </c>
      <c r="B14" s="5">
        <v>42954</v>
      </c>
      <c r="C14" s="4">
        <v>871</v>
      </c>
      <c r="D14" s="6" t="s">
        <v>64</v>
      </c>
      <c r="E14" s="7" t="s">
        <v>60</v>
      </c>
      <c r="F14" s="8">
        <v>42957</v>
      </c>
      <c r="G14" s="14">
        <f t="shared" si="1"/>
        <v>3</v>
      </c>
      <c r="H14" s="9" t="s">
        <v>61</v>
      </c>
      <c r="I14" s="9" t="s">
        <v>65</v>
      </c>
    </row>
    <row r="15" spans="1:10" ht="33" x14ac:dyDescent="0.3">
      <c r="A15" s="15">
        <f t="shared" si="0"/>
        <v>13</v>
      </c>
      <c r="B15" s="5">
        <v>42975</v>
      </c>
      <c r="C15" s="4">
        <v>916</v>
      </c>
      <c r="D15" s="6" t="s">
        <v>64</v>
      </c>
      <c r="E15" s="7" t="s">
        <v>60</v>
      </c>
      <c r="F15" s="8">
        <v>42976</v>
      </c>
      <c r="G15" s="14">
        <f t="shared" si="1"/>
        <v>1</v>
      </c>
      <c r="H15" s="9" t="s">
        <v>61</v>
      </c>
      <c r="I15" s="9" t="s">
        <v>65</v>
      </c>
    </row>
    <row r="16" spans="1:10" ht="33" x14ac:dyDescent="0.3">
      <c r="A16" s="15">
        <f t="shared" si="0"/>
        <v>14</v>
      </c>
      <c r="B16" s="6" t="s">
        <v>25</v>
      </c>
      <c r="C16" s="4" t="s">
        <v>24</v>
      </c>
      <c r="D16" s="6" t="s">
        <v>64</v>
      </c>
      <c r="E16" s="7" t="s">
        <v>33</v>
      </c>
      <c r="F16" s="8">
        <v>42976</v>
      </c>
      <c r="G16" s="14">
        <f t="shared" si="1"/>
        <v>1</v>
      </c>
      <c r="H16" s="9" t="s">
        <v>59</v>
      </c>
      <c r="I16" s="9" t="s">
        <v>65</v>
      </c>
    </row>
    <row r="17" spans="1:10" s="17" customFormat="1" ht="33" x14ac:dyDescent="0.3">
      <c r="A17" s="15">
        <f t="shared" si="0"/>
        <v>15</v>
      </c>
      <c r="B17" s="16">
        <v>42978</v>
      </c>
      <c r="C17" s="15">
        <v>19494</v>
      </c>
      <c r="D17" s="9" t="s">
        <v>64</v>
      </c>
      <c r="E17" s="10" t="s">
        <v>83</v>
      </c>
      <c r="F17" s="8">
        <v>43005</v>
      </c>
      <c r="G17" s="14">
        <f t="shared" si="1"/>
        <v>27</v>
      </c>
      <c r="H17" s="10" t="s">
        <v>84</v>
      </c>
      <c r="I17" s="10" t="s">
        <v>11</v>
      </c>
      <c r="J17" s="10"/>
    </row>
    <row r="18" spans="1:10" s="17" customFormat="1" x14ac:dyDescent="0.3">
      <c r="A18" s="15">
        <f t="shared" si="0"/>
        <v>16</v>
      </c>
      <c r="B18" s="16">
        <v>42993</v>
      </c>
      <c r="C18" s="15" t="s">
        <v>26</v>
      </c>
      <c r="D18" s="9" t="s">
        <v>64</v>
      </c>
      <c r="E18" s="10" t="s">
        <v>10</v>
      </c>
      <c r="F18" s="8">
        <v>43034</v>
      </c>
      <c r="G18" s="14">
        <f t="shared" si="1"/>
        <v>41</v>
      </c>
      <c r="H18" s="9" t="s">
        <v>59</v>
      </c>
      <c r="I18" s="22" t="s">
        <v>90</v>
      </c>
      <c r="J18" s="10"/>
    </row>
    <row r="19" spans="1:10" ht="33" x14ac:dyDescent="0.3">
      <c r="A19" s="15">
        <f t="shared" si="0"/>
        <v>17</v>
      </c>
      <c r="B19" s="5">
        <v>43004</v>
      </c>
      <c r="C19" s="4" t="s">
        <v>27</v>
      </c>
      <c r="D19" s="6" t="s">
        <v>64</v>
      </c>
      <c r="E19" s="10" t="s">
        <v>68</v>
      </c>
      <c r="F19" s="8">
        <v>43004</v>
      </c>
      <c r="G19" s="14">
        <f>(F19-B19)+1</f>
        <v>1</v>
      </c>
      <c r="H19" s="9" t="s">
        <v>88</v>
      </c>
      <c r="I19" s="9" t="s">
        <v>65</v>
      </c>
      <c r="J19" s="10"/>
    </row>
    <row r="20" spans="1:10" ht="33" x14ac:dyDescent="0.3">
      <c r="A20" s="15">
        <f t="shared" si="0"/>
        <v>18</v>
      </c>
      <c r="B20" s="5">
        <v>43004</v>
      </c>
      <c r="C20" s="18" t="s">
        <v>86</v>
      </c>
      <c r="D20" s="6" t="s">
        <v>64</v>
      </c>
      <c r="E20" s="10" t="s">
        <v>87</v>
      </c>
      <c r="F20" s="8">
        <v>43033</v>
      </c>
      <c r="G20" s="14">
        <f>F20-B20</f>
        <v>29</v>
      </c>
      <c r="H20" s="9" t="s">
        <v>59</v>
      </c>
      <c r="I20" s="10" t="s">
        <v>11</v>
      </c>
      <c r="J20" s="10"/>
    </row>
    <row r="21" spans="1:10" ht="33" x14ac:dyDescent="0.3">
      <c r="A21" s="15">
        <f t="shared" si="0"/>
        <v>19</v>
      </c>
      <c r="B21" s="6" t="s">
        <v>29</v>
      </c>
      <c r="C21" s="4" t="s">
        <v>28</v>
      </c>
      <c r="D21" s="6" t="s">
        <v>64</v>
      </c>
      <c r="E21" s="10" t="s">
        <v>69</v>
      </c>
      <c r="F21" s="8">
        <v>43013</v>
      </c>
      <c r="G21" s="14">
        <f>(F21-B21)+1</f>
        <v>1</v>
      </c>
      <c r="H21" s="9" t="s">
        <v>78</v>
      </c>
      <c r="I21" s="9" t="s">
        <v>65</v>
      </c>
      <c r="J21" s="10"/>
    </row>
    <row r="22" spans="1:10" ht="33" x14ac:dyDescent="0.3">
      <c r="A22" s="15">
        <f t="shared" si="0"/>
        <v>20</v>
      </c>
      <c r="B22" s="6" t="s">
        <v>31</v>
      </c>
      <c r="C22" s="4" t="s">
        <v>30</v>
      </c>
      <c r="D22" s="6" t="s">
        <v>64</v>
      </c>
      <c r="E22" s="10" t="s">
        <v>70</v>
      </c>
      <c r="F22" s="8">
        <v>43025</v>
      </c>
      <c r="G22" s="14">
        <f>(F22-B22)+1</f>
        <v>1</v>
      </c>
      <c r="H22" s="9" t="s">
        <v>59</v>
      </c>
      <c r="I22" s="9" t="s">
        <v>65</v>
      </c>
      <c r="J22" s="10"/>
    </row>
    <row r="23" spans="1:10" ht="33" x14ac:dyDescent="0.3">
      <c r="A23" s="15">
        <f t="shared" si="0"/>
        <v>21</v>
      </c>
      <c r="B23" s="6" t="s">
        <v>31</v>
      </c>
      <c r="C23" s="4" t="s">
        <v>32</v>
      </c>
      <c r="D23" s="6" t="s">
        <v>64</v>
      </c>
      <c r="E23" s="10" t="s">
        <v>33</v>
      </c>
      <c r="F23" s="8">
        <v>43025</v>
      </c>
      <c r="G23" s="14">
        <f>(F23-B23)+1</f>
        <v>1</v>
      </c>
      <c r="H23" s="9" t="s">
        <v>59</v>
      </c>
      <c r="I23" s="9" t="s">
        <v>65</v>
      </c>
      <c r="J23" s="10"/>
    </row>
    <row r="24" spans="1:10" ht="33" x14ac:dyDescent="0.3">
      <c r="A24" s="15">
        <f t="shared" si="0"/>
        <v>22</v>
      </c>
      <c r="B24" s="6" t="s">
        <v>34</v>
      </c>
      <c r="C24" s="4">
        <v>23462</v>
      </c>
      <c r="D24" s="6" t="s">
        <v>64</v>
      </c>
      <c r="E24" s="11" t="s">
        <v>71</v>
      </c>
      <c r="F24" s="8">
        <v>43027</v>
      </c>
      <c r="G24" s="14">
        <f>(F24-B24)+1</f>
        <v>1</v>
      </c>
      <c r="H24" s="9" t="s">
        <v>59</v>
      </c>
      <c r="I24" s="9" t="s">
        <v>65</v>
      </c>
      <c r="J24" s="10"/>
    </row>
    <row r="25" spans="1:10" ht="45" x14ac:dyDescent="0.3">
      <c r="A25" s="15">
        <f t="shared" si="0"/>
        <v>23</v>
      </c>
      <c r="B25" s="5">
        <v>43033</v>
      </c>
      <c r="C25" s="4" t="s">
        <v>35</v>
      </c>
      <c r="D25" s="6" t="s">
        <v>64</v>
      </c>
      <c r="E25" s="10" t="s">
        <v>72</v>
      </c>
      <c r="F25" s="8">
        <v>43039</v>
      </c>
      <c r="G25" s="14">
        <f>F25-B25</f>
        <v>6</v>
      </c>
      <c r="H25" s="9" t="s">
        <v>81</v>
      </c>
      <c r="I25" s="9" t="s">
        <v>65</v>
      </c>
      <c r="J25" s="21" t="s">
        <v>89</v>
      </c>
    </row>
    <row r="26" spans="1:10" s="17" customFormat="1" ht="33" x14ac:dyDescent="0.3">
      <c r="A26" s="15">
        <f t="shared" si="0"/>
        <v>24</v>
      </c>
      <c r="B26" s="16">
        <v>43039</v>
      </c>
      <c r="C26" s="15">
        <v>24441</v>
      </c>
      <c r="D26" s="9" t="s">
        <v>64</v>
      </c>
      <c r="E26" s="10" t="s">
        <v>83</v>
      </c>
      <c r="F26" s="8">
        <v>43047</v>
      </c>
      <c r="G26" s="14">
        <f>F26-B26</f>
        <v>8</v>
      </c>
      <c r="H26" s="10" t="s">
        <v>84</v>
      </c>
      <c r="I26" s="10" t="s">
        <v>11</v>
      </c>
      <c r="J26" s="10"/>
    </row>
    <row r="27" spans="1:10" ht="33" x14ac:dyDescent="0.3">
      <c r="A27" s="15">
        <f t="shared" si="0"/>
        <v>25</v>
      </c>
      <c r="B27" s="6" t="s">
        <v>37</v>
      </c>
      <c r="C27" s="4" t="s">
        <v>36</v>
      </c>
      <c r="D27" s="6" t="s">
        <v>64</v>
      </c>
      <c r="E27" s="10" t="s">
        <v>33</v>
      </c>
      <c r="F27" s="8">
        <v>43048</v>
      </c>
      <c r="G27" s="14">
        <f>F27-B27</f>
        <v>1</v>
      </c>
      <c r="H27" s="9" t="s">
        <v>59</v>
      </c>
      <c r="I27" s="9" t="s">
        <v>65</v>
      </c>
      <c r="J27" s="10"/>
    </row>
    <row r="28" spans="1:10" ht="33" x14ac:dyDescent="0.3">
      <c r="A28" s="15">
        <f t="shared" si="0"/>
        <v>26</v>
      </c>
      <c r="B28" s="6" t="s">
        <v>39</v>
      </c>
      <c r="C28" s="4" t="s">
        <v>38</v>
      </c>
      <c r="D28" s="6" t="s">
        <v>64</v>
      </c>
      <c r="E28" s="10" t="s">
        <v>73</v>
      </c>
      <c r="F28" s="8">
        <v>43075</v>
      </c>
      <c r="G28" s="14">
        <f>F28-B28</f>
        <v>16</v>
      </c>
      <c r="H28" s="9" t="s">
        <v>59</v>
      </c>
      <c r="I28" s="9" t="s">
        <v>65</v>
      </c>
      <c r="J28" s="10"/>
    </row>
    <row r="29" spans="1:10" ht="33" x14ac:dyDescent="0.3">
      <c r="A29" s="15">
        <f t="shared" si="0"/>
        <v>27</v>
      </c>
      <c r="B29" s="6" t="s">
        <v>42</v>
      </c>
      <c r="C29" s="4">
        <v>26133</v>
      </c>
      <c r="D29" s="6" t="s">
        <v>64</v>
      </c>
      <c r="E29" s="10" t="s">
        <v>43</v>
      </c>
      <c r="F29" s="8">
        <v>43060</v>
      </c>
      <c r="G29" s="14">
        <f>(F29-B29)+1</f>
        <v>1</v>
      </c>
      <c r="H29" s="9" t="s">
        <v>59</v>
      </c>
      <c r="I29" s="9" t="s">
        <v>65</v>
      </c>
      <c r="J29" s="10"/>
    </row>
    <row r="30" spans="1:10" ht="33" x14ac:dyDescent="0.3">
      <c r="A30" s="15">
        <f t="shared" si="0"/>
        <v>28</v>
      </c>
      <c r="B30" s="6" t="s">
        <v>42</v>
      </c>
      <c r="C30" s="4" t="s">
        <v>41</v>
      </c>
      <c r="D30" s="6" t="s">
        <v>64</v>
      </c>
      <c r="E30" s="10" t="s">
        <v>44</v>
      </c>
      <c r="F30" s="8">
        <v>43060</v>
      </c>
      <c r="G30" s="14">
        <f>(F30-B30)+1</f>
        <v>1</v>
      </c>
      <c r="H30" s="9" t="s">
        <v>59</v>
      </c>
      <c r="I30" s="9" t="s">
        <v>65</v>
      </c>
      <c r="J30" s="10"/>
    </row>
    <row r="31" spans="1:10" ht="33" x14ac:dyDescent="0.3">
      <c r="A31" s="15">
        <f t="shared" si="0"/>
        <v>29</v>
      </c>
      <c r="B31" s="6" t="s">
        <v>42</v>
      </c>
      <c r="C31" s="4" t="s">
        <v>40</v>
      </c>
      <c r="D31" s="6" t="s">
        <v>64</v>
      </c>
      <c r="E31" s="10" t="s">
        <v>45</v>
      </c>
      <c r="F31" s="8">
        <v>43060</v>
      </c>
      <c r="G31" s="14">
        <f t="shared" ref="G31:G39" si="2">(F31-B31)+1</f>
        <v>1</v>
      </c>
      <c r="H31" s="9" t="s">
        <v>59</v>
      </c>
      <c r="I31" s="9" t="s">
        <v>65</v>
      </c>
      <c r="J31" s="10"/>
    </row>
    <row r="32" spans="1:10" ht="33" x14ac:dyDescent="0.3">
      <c r="A32" s="15">
        <f t="shared" si="0"/>
        <v>30</v>
      </c>
      <c r="B32" s="6" t="s">
        <v>49</v>
      </c>
      <c r="C32" s="4" t="s">
        <v>46</v>
      </c>
      <c r="D32" s="6" t="s">
        <v>64</v>
      </c>
      <c r="E32" s="10" t="s">
        <v>45</v>
      </c>
      <c r="F32" s="8">
        <v>43061</v>
      </c>
      <c r="G32" s="14">
        <f t="shared" si="2"/>
        <v>1</v>
      </c>
      <c r="H32" s="9" t="s">
        <v>59</v>
      </c>
      <c r="I32" s="9" t="s">
        <v>65</v>
      </c>
      <c r="J32" s="10"/>
    </row>
    <row r="33" spans="1:10" ht="33" x14ac:dyDescent="0.3">
      <c r="A33" s="15">
        <f t="shared" si="0"/>
        <v>31</v>
      </c>
      <c r="B33" s="6" t="s">
        <v>49</v>
      </c>
      <c r="C33" s="4" t="s">
        <v>47</v>
      </c>
      <c r="D33" s="6" t="s">
        <v>64</v>
      </c>
      <c r="E33" s="10" t="s">
        <v>44</v>
      </c>
      <c r="F33" s="8">
        <v>43061</v>
      </c>
      <c r="G33" s="14">
        <f t="shared" si="2"/>
        <v>1</v>
      </c>
      <c r="H33" s="9" t="s">
        <v>59</v>
      </c>
      <c r="I33" s="9" t="s">
        <v>65</v>
      </c>
      <c r="J33" s="10"/>
    </row>
    <row r="34" spans="1:10" ht="33" x14ac:dyDescent="0.3">
      <c r="A34" s="15">
        <f t="shared" si="0"/>
        <v>32</v>
      </c>
      <c r="B34" s="6" t="s">
        <v>49</v>
      </c>
      <c r="C34" s="4" t="s">
        <v>48</v>
      </c>
      <c r="D34" s="6" t="s">
        <v>64</v>
      </c>
      <c r="E34" s="10" t="s">
        <v>43</v>
      </c>
      <c r="F34" s="8">
        <v>43061</v>
      </c>
      <c r="G34" s="14">
        <f t="shared" si="2"/>
        <v>1</v>
      </c>
      <c r="H34" s="9" t="s">
        <v>59</v>
      </c>
      <c r="I34" s="9" t="s">
        <v>65</v>
      </c>
      <c r="J34" s="10"/>
    </row>
    <row r="35" spans="1:10" ht="33" x14ac:dyDescent="0.3">
      <c r="A35" s="15">
        <f t="shared" si="0"/>
        <v>33</v>
      </c>
      <c r="B35" s="6" t="s">
        <v>50</v>
      </c>
      <c r="C35" s="4">
        <v>26448</v>
      </c>
      <c r="D35" s="6" t="s">
        <v>64</v>
      </c>
      <c r="E35" s="10" t="s">
        <v>62</v>
      </c>
      <c r="F35" s="8">
        <v>43062</v>
      </c>
      <c r="G35" s="14">
        <f t="shared" si="2"/>
        <v>1</v>
      </c>
      <c r="H35" s="9" t="s">
        <v>59</v>
      </c>
      <c r="I35" s="9" t="s">
        <v>65</v>
      </c>
      <c r="J35" s="10"/>
    </row>
    <row r="36" spans="1:10" ht="33" x14ac:dyDescent="0.3">
      <c r="A36" s="15">
        <f t="shared" si="0"/>
        <v>34</v>
      </c>
      <c r="B36" s="6" t="s">
        <v>52</v>
      </c>
      <c r="C36" s="4" t="s">
        <v>51</v>
      </c>
      <c r="D36" s="6" t="s">
        <v>64</v>
      </c>
      <c r="E36" s="10" t="s">
        <v>63</v>
      </c>
      <c r="F36" s="8">
        <v>43066</v>
      </c>
      <c r="G36" s="14">
        <f t="shared" si="2"/>
        <v>1</v>
      </c>
      <c r="H36" s="9" t="s">
        <v>59</v>
      </c>
      <c r="I36" s="9" t="s">
        <v>65</v>
      </c>
      <c r="J36" s="10"/>
    </row>
    <row r="37" spans="1:10" s="17" customFormat="1" ht="33" x14ac:dyDescent="0.3">
      <c r="A37" s="15">
        <f t="shared" si="0"/>
        <v>35</v>
      </c>
      <c r="B37" s="9" t="s">
        <v>54</v>
      </c>
      <c r="C37" s="15" t="s">
        <v>53</v>
      </c>
      <c r="D37" s="9" t="s">
        <v>64</v>
      </c>
      <c r="E37" s="10" t="s">
        <v>75</v>
      </c>
      <c r="F37" s="8">
        <v>43091</v>
      </c>
      <c r="G37" s="14">
        <f t="shared" si="2"/>
        <v>18</v>
      </c>
      <c r="H37" s="9" t="s">
        <v>59</v>
      </c>
      <c r="I37" s="22" t="s">
        <v>90</v>
      </c>
      <c r="J37" s="10"/>
    </row>
    <row r="38" spans="1:10" s="17" customFormat="1" ht="33" x14ac:dyDescent="0.3">
      <c r="A38" s="15">
        <f t="shared" si="0"/>
        <v>36</v>
      </c>
      <c r="B38" s="16">
        <v>43081</v>
      </c>
      <c r="C38" s="15">
        <v>27716</v>
      </c>
      <c r="D38" s="9" t="s">
        <v>64</v>
      </c>
      <c r="E38" s="10" t="s">
        <v>83</v>
      </c>
      <c r="F38" s="8">
        <v>43097</v>
      </c>
      <c r="G38" s="14">
        <f>F38-B38</f>
        <v>16</v>
      </c>
      <c r="H38" s="9" t="s">
        <v>59</v>
      </c>
      <c r="I38" s="10" t="s">
        <v>11</v>
      </c>
      <c r="J38" s="10"/>
    </row>
    <row r="39" spans="1:10" ht="33" x14ac:dyDescent="0.3">
      <c r="A39" s="15">
        <f t="shared" si="0"/>
        <v>37</v>
      </c>
      <c r="B39" s="6" t="s">
        <v>56</v>
      </c>
      <c r="C39" s="4" t="s">
        <v>55</v>
      </c>
      <c r="D39" s="6" t="s">
        <v>64</v>
      </c>
      <c r="E39" s="7" t="s">
        <v>74</v>
      </c>
      <c r="F39" s="12">
        <v>43116</v>
      </c>
      <c r="G39" s="14">
        <f t="shared" si="2"/>
        <v>21</v>
      </c>
      <c r="H39" s="6" t="s">
        <v>59</v>
      </c>
      <c r="I39" s="9" t="s">
        <v>65</v>
      </c>
    </row>
  </sheetData>
  <phoneticPr fontId="0" type="noConversion"/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Curcumi Daniela</dc:creator>
  <cp:lastModifiedBy>Milocco Marina</cp:lastModifiedBy>
  <cp:lastPrinted>2018-01-29T15:32:43Z</cp:lastPrinted>
  <dcterms:created xsi:type="dcterms:W3CDTF">2017-01-05T10:16:18Z</dcterms:created>
  <dcterms:modified xsi:type="dcterms:W3CDTF">2022-03-22T11:51:38Z</dcterms:modified>
</cp:coreProperties>
</file>